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8" windowWidth="14808" windowHeight="7896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Лист1!$A$1:$H$33</definedName>
  </definedNames>
  <calcPr calcId="145621"/>
</workbook>
</file>

<file path=xl/calcChain.xml><?xml version="1.0" encoding="utf-8"?>
<calcChain xmlns="http://schemas.openxmlformats.org/spreadsheetml/2006/main">
  <c r="H19" i="1" l="1"/>
  <c r="G19" i="1"/>
  <c r="F19" i="1"/>
  <c r="E19" i="1"/>
  <c r="D19" i="1"/>
  <c r="C19" i="1"/>
  <c r="B19" i="1"/>
  <c r="F23" i="1"/>
  <c r="G11" i="1" l="1"/>
  <c r="F11" i="1"/>
  <c r="F12" i="1"/>
  <c r="G12" i="1" s="1"/>
  <c r="F13" i="1"/>
  <c r="G13" i="1" s="1"/>
  <c r="F14" i="1"/>
  <c r="G14" i="1" s="1"/>
  <c r="F16" i="1"/>
  <c r="G16" i="1" s="1"/>
  <c r="F17" i="1"/>
  <c r="G17" i="1" s="1"/>
  <c r="F10" i="1"/>
  <c r="F15" i="1" s="1"/>
  <c r="G15" i="1" s="1"/>
  <c r="E11" i="1"/>
  <c r="H11" i="1" s="1"/>
  <c r="E12" i="1"/>
  <c r="H12" i="1" s="1"/>
  <c r="E13" i="1"/>
  <c r="H13" i="1" s="1"/>
  <c r="E14" i="1"/>
  <c r="H14" i="1" s="1"/>
  <c r="E15" i="1"/>
  <c r="H15" i="1" s="1"/>
  <c r="E16" i="1"/>
  <c r="H16" i="1" s="1"/>
  <c r="E17" i="1"/>
  <c r="H17" i="1" s="1"/>
  <c r="E10" i="1"/>
  <c r="H10" i="1" s="1"/>
  <c r="D18" i="1"/>
  <c r="G18" i="1" s="1"/>
  <c r="E18" i="1" l="1"/>
  <c r="H18" i="1" s="1"/>
  <c r="G10" i="1"/>
</calcChain>
</file>

<file path=xl/sharedStrings.xml><?xml version="1.0" encoding="utf-8"?>
<sst xmlns="http://schemas.openxmlformats.org/spreadsheetml/2006/main" count="37" uniqueCount="33">
  <si>
    <t>период</t>
  </si>
  <si>
    <t>адрес</t>
  </si>
  <si>
    <t>2012г</t>
  </si>
  <si>
    <t>Отчет о выполнении работ по договору управления многоквартирным домом</t>
  </si>
  <si>
    <t>услуги</t>
  </si>
  <si>
    <t>внешнее благоустройство, озеленение, уборка придомовой территрии</t>
  </si>
  <si>
    <t>вывоз мусора</t>
  </si>
  <si>
    <t>дезинсекция и дератизация</t>
  </si>
  <si>
    <t>уборка мест общего пользования</t>
  </si>
  <si>
    <t>электроэнергия МОП</t>
  </si>
  <si>
    <t>Итого по дому</t>
  </si>
  <si>
    <t>Капитальный ремонт</t>
  </si>
  <si>
    <t>Генеральный директор</t>
  </si>
  <si>
    <t>ООО "Универсал"</t>
  </si>
  <si>
    <t>___________</t>
  </si>
  <si>
    <t>А.В. Григорьев</t>
  </si>
  <si>
    <t xml:space="preserve">            Олимпийская   д.15</t>
  </si>
  <si>
    <t>дополнительное использование общего имущества</t>
  </si>
  <si>
    <t>ТО и содержание лифтового оборудования</t>
  </si>
  <si>
    <t>аварийно-восстановительные работы, техническое обслуживание</t>
  </si>
  <si>
    <t>задолжность населения на начало                      2012г</t>
  </si>
  <si>
    <t>высталено населению за текущий период                   2012г</t>
  </si>
  <si>
    <t>оплачено населением за текущий период                2012г</t>
  </si>
  <si>
    <t>долг населения по оплате жилищных услуг за текущий период                      2012г</t>
  </si>
  <si>
    <t>расходы по дому за текущий период              2012г</t>
  </si>
  <si>
    <t>остаток денежных средств             2012г</t>
  </si>
  <si>
    <t>долг населения по оплате на конец               2012г</t>
  </si>
  <si>
    <t>ст.3-ст.4</t>
  </si>
  <si>
    <t>ст.4-ст.6</t>
  </si>
  <si>
    <t>ст.2+ст.5</t>
  </si>
  <si>
    <t>управление жилым фондом,             услуги расчетного центра</t>
  </si>
  <si>
    <t>общая стоимость выполненных работ по капитальному ремонту</t>
  </si>
  <si>
    <t>5% от общей суммы- начисление собственникам и нанимателям жилых помещиний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</si>
</sst>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3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52"/>
  <sheetViews>
    <sheetView tabSelected="1" topLeftCell="D2" zoomScaleNormal="100" workbookViewId="0">
      <selection activeCell="F23" sqref="F23"/>
    </sheetView>
  </sheetViews>
  <sheetFormatPr defaultRowHeight="14.4" x14ac:dyDescent="0.3"/>
  <cols>
    <col min="1" max="1" width="37.21875" customWidth="1"/>
    <col min="2" max="2" width="20.44140625" customWidth="1"/>
    <col min="3" max="3" width="20.109375" customWidth="1"/>
    <col min="4" max="4" width="21" customWidth="1"/>
    <col min="5" max="5" width="22.21875" customWidth="1"/>
    <col min="6" max="6" width="20.5546875" customWidth="1"/>
    <col min="7" max="7" width="20.44140625" customWidth="1"/>
    <col min="8" max="8" width="19" customWidth="1"/>
  </cols>
  <sheetData>
    <row r="1" spans="1:13" ht="18" x14ac:dyDescent="0.35">
      <c r="A1" s="1" t="s">
        <v>3</v>
      </c>
    </row>
    <row r="3" spans="1:13" ht="18" x14ac:dyDescent="0.35">
      <c r="A3" s="2" t="s">
        <v>0</v>
      </c>
      <c r="D3" s="1" t="s">
        <v>2</v>
      </c>
    </row>
    <row r="5" spans="1:13" ht="18" x14ac:dyDescent="0.35">
      <c r="A5" s="2" t="s">
        <v>1</v>
      </c>
      <c r="C5" s="1" t="s">
        <v>16</v>
      </c>
    </row>
    <row r="7" spans="1:13" ht="85.8" customHeight="1" x14ac:dyDescent="0.3">
      <c r="A7" s="5" t="s">
        <v>4</v>
      </c>
      <c r="B7" s="5" t="s">
        <v>20</v>
      </c>
      <c r="C7" s="5" t="s">
        <v>21</v>
      </c>
      <c r="D7" s="5" t="s">
        <v>22</v>
      </c>
      <c r="E7" s="5" t="s">
        <v>23</v>
      </c>
      <c r="F7" s="5" t="s">
        <v>24</v>
      </c>
      <c r="G7" s="5" t="s">
        <v>25</v>
      </c>
      <c r="H7" s="5" t="s">
        <v>26</v>
      </c>
      <c r="I7" s="3"/>
      <c r="J7" s="3"/>
      <c r="K7" s="3"/>
      <c r="L7" s="3"/>
      <c r="M7" s="3"/>
    </row>
    <row r="8" spans="1:13" ht="17.399999999999999" x14ac:dyDescent="0.3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3"/>
      <c r="J8" s="3"/>
      <c r="K8" s="3"/>
      <c r="L8" s="3"/>
      <c r="M8" s="3"/>
    </row>
    <row r="9" spans="1:13" ht="19.2" customHeight="1" x14ac:dyDescent="0.3">
      <c r="A9" s="5"/>
      <c r="B9" s="5"/>
      <c r="C9" s="5"/>
      <c r="D9" s="5"/>
      <c r="E9" s="5" t="s">
        <v>27</v>
      </c>
      <c r="F9" s="5"/>
      <c r="G9" s="5" t="s">
        <v>28</v>
      </c>
      <c r="H9" s="5" t="s">
        <v>29</v>
      </c>
      <c r="I9" s="3"/>
      <c r="J9" s="3"/>
      <c r="K9" s="3"/>
      <c r="L9" s="3"/>
      <c r="M9" s="3"/>
    </row>
    <row r="10" spans="1:13" ht="49.2" customHeight="1" x14ac:dyDescent="0.3">
      <c r="A10" s="5" t="s">
        <v>5</v>
      </c>
      <c r="B10" s="8">
        <v>8471.33</v>
      </c>
      <c r="C10" s="9">
        <v>179433.67</v>
      </c>
      <c r="D10" s="9">
        <v>156605.10999999999</v>
      </c>
      <c r="E10" s="9">
        <f>C10-D10</f>
        <v>22828.560000000027</v>
      </c>
      <c r="F10" s="9">
        <f>C10</f>
        <v>179433.67</v>
      </c>
      <c r="G10" s="9">
        <f>D10-F10</f>
        <v>-22828.560000000027</v>
      </c>
      <c r="H10" s="9">
        <f>B10+E10</f>
        <v>31299.890000000029</v>
      </c>
      <c r="I10" s="10"/>
      <c r="J10" s="3"/>
      <c r="K10" s="3"/>
      <c r="L10" s="3"/>
      <c r="M10" s="3"/>
    </row>
    <row r="11" spans="1:13" ht="25.2" customHeight="1" x14ac:dyDescent="0.3">
      <c r="A11" s="5" t="s">
        <v>6</v>
      </c>
      <c r="B11" s="9">
        <v>5126.8999999999996</v>
      </c>
      <c r="C11" s="9">
        <v>85763.94</v>
      </c>
      <c r="D11" s="9">
        <v>77655.89</v>
      </c>
      <c r="E11" s="9">
        <f t="shared" ref="E11:E18" si="0">C11-D11</f>
        <v>8108.0500000000029</v>
      </c>
      <c r="F11" s="9">
        <f t="shared" ref="F11:F17" si="1">C11</f>
        <v>85763.94</v>
      </c>
      <c r="G11" s="9">
        <f t="shared" ref="G11:G18" si="2">D11-F11</f>
        <v>-8108.0500000000029</v>
      </c>
      <c r="H11" s="9">
        <f t="shared" ref="H11:H18" si="3">B11+E11</f>
        <v>13234.950000000003</v>
      </c>
      <c r="I11" s="10"/>
      <c r="J11" s="3"/>
      <c r="K11" s="3"/>
      <c r="L11" s="3"/>
      <c r="M11" s="3"/>
    </row>
    <row r="12" spans="1:13" ht="26.4" customHeight="1" x14ac:dyDescent="0.3">
      <c r="A12" s="5" t="s">
        <v>7</v>
      </c>
      <c r="B12" s="9">
        <v>355.54</v>
      </c>
      <c r="C12" s="9">
        <v>7299</v>
      </c>
      <c r="D12" s="9">
        <v>6376.67</v>
      </c>
      <c r="E12" s="9">
        <f t="shared" si="0"/>
        <v>922.32999999999993</v>
      </c>
      <c r="F12" s="9">
        <f t="shared" si="1"/>
        <v>7299</v>
      </c>
      <c r="G12" s="9">
        <f t="shared" si="2"/>
        <v>-922.32999999999993</v>
      </c>
      <c r="H12" s="9">
        <f t="shared" si="3"/>
        <v>1277.8699999999999</v>
      </c>
      <c r="I12" s="10"/>
      <c r="J12" s="3"/>
      <c r="K12" s="3"/>
      <c r="L12" s="3"/>
      <c r="M12" s="3"/>
    </row>
    <row r="13" spans="1:13" ht="50.4" customHeight="1" x14ac:dyDescent="0.3">
      <c r="A13" s="5" t="s">
        <v>19</v>
      </c>
      <c r="B13" s="9">
        <v>23563.54</v>
      </c>
      <c r="C13" s="9">
        <v>382589.06</v>
      </c>
      <c r="D13" s="9">
        <v>331791.46000000002</v>
      </c>
      <c r="E13" s="9">
        <f t="shared" si="0"/>
        <v>50797.599999999977</v>
      </c>
      <c r="F13" s="9">
        <f t="shared" si="1"/>
        <v>382589.06</v>
      </c>
      <c r="G13" s="9">
        <f t="shared" si="2"/>
        <v>-50797.599999999977</v>
      </c>
      <c r="H13" s="9">
        <f t="shared" si="3"/>
        <v>74361.139999999985</v>
      </c>
      <c r="I13" s="10"/>
      <c r="J13" s="3"/>
      <c r="K13" s="3"/>
      <c r="L13" s="3"/>
      <c r="M13" s="3"/>
    </row>
    <row r="14" spans="1:13" ht="39.6" customHeight="1" x14ac:dyDescent="0.3">
      <c r="A14" s="5" t="s">
        <v>8</v>
      </c>
      <c r="B14" s="9">
        <v>15515.17</v>
      </c>
      <c r="C14" s="9">
        <v>265196.87</v>
      </c>
      <c r="D14" s="9">
        <v>230307.92</v>
      </c>
      <c r="E14" s="9">
        <f t="shared" si="0"/>
        <v>34888.949999999983</v>
      </c>
      <c r="F14" s="9">
        <f t="shared" si="1"/>
        <v>265196.87</v>
      </c>
      <c r="G14" s="9">
        <f t="shared" si="2"/>
        <v>-34888.949999999983</v>
      </c>
      <c r="H14" s="9">
        <f t="shared" si="3"/>
        <v>50404.119999999981</v>
      </c>
      <c r="I14" s="10"/>
      <c r="J14" s="3"/>
      <c r="K14" s="3"/>
      <c r="L14" s="3"/>
      <c r="M14" s="3"/>
    </row>
    <row r="15" spans="1:13" ht="34.799999999999997" x14ac:dyDescent="0.3">
      <c r="A15" s="5" t="s">
        <v>30</v>
      </c>
      <c r="B15" s="9">
        <v>4038.91</v>
      </c>
      <c r="C15" s="9">
        <v>72889.759999999995</v>
      </c>
      <c r="D15" s="9">
        <v>63486.26</v>
      </c>
      <c r="E15" s="9">
        <f t="shared" si="0"/>
        <v>9403.4999999999927</v>
      </c>
      <c r="F15" s="9">
        <f>1326232.98-F10-F11-F12-F13-F14-F17-F16</f>
        <v>131906.60000000009</v>
      </c>
      <c r="G15" s="9">
        <f t="shared" si="2"/>
        <v>-68420.340000000084</v>
      </c>
      <c r="H15" s="9">
        <f t="shared" si="3"/>
        <v>13442.409999999993</v>
      </c>
      <c r="I15" s="10"/>
      <c r="J15" s="3"/>
      <c r="K15" s="3"/>
      <c r="L15" s="3"/>
      <c r="M15" s="3"/>
    </row>
    <row r="16" spans="1:13" ht="34.200000000000003" customHeight="1" x14ac:dyDescent="0.3">
      <c r="A16" s="5" t="s">
        <v>18</v>
      </c>
      <c r="B16" s="9">
        <v>11967.46</v>
      </c>
      <c r="C16" s="9">
        <v>219197.62</v>
      </c>
      <c r="D16" s="9">
        <v>185077.23</v>
      </c>
      <c r="E16" s="9">
        <f t="shared" si="0"/>
        <v>34120.389999999985</v>
      </c>
      <c r="F16" s="9">
        <f t="shared" si="1"/>
        <v>219197.62</v>
      </c>
      <c r="G16" s="9">
        <f t="shared" si="2"/>
        <v>-34120.389999999985</v>
      </c>
      <c r="H16" s="9">
        <f t="shared" si="3"/>
        <v>46087.849999999984</v>
      </c>
      <c r="I16" s="10"/>
      <c r="J16" s="3"/>
      <c r="K16" s="3"/>
      <c r="L16" s="3"/>
      <c r="M16" s="3"/>
    </row>
    <row r="17" spans="1:13" ht="22.2" customHeight="1" x14ac:dyDescent="0.3">
      <c r="A17" s="5" t="s">
        <v>9</v>
      </c>
      <c r="B17" s="9">
        <v>3869.39</v>
      </c>
      <c r="C17" s="9">
        <v>54846.22</v>
      </c>
      <c r="D17" s="9">
        <v>45894.21</v>
      </c>
      <c r="E17" s="9">
        <f t="shared" si="0"/>
        <v>8952.010000000002</v>
      </c>
      <c r="F17" s="9">
        <f t="shared" si="1"/>
        <v>54846.22</v>
      </c>
      <c r="G17" s="9">
        <f t="shared" si="2"/>
        <v>-8952.010000000002</v>
      </c>
      <c r="H17" s="9">
        <f t="shared" si="3"/>
        <v>12821.400000000001</v>
      </c>
      <c r="I17" s="10"/>
      <c r="J17" s="3"/>
      <c r="K17" s="3"/>
      <c r="L17" s="3"/>
      <c r="M17" s="3"/>
    </row>
    <row r="18" spans="1:13" ht="52.2" x14ac:dyDescent="0.3">
      <c r="A18" s="5" t="s">
        <v>17</v>
      </c>
      <c r="B18" s="9"/>
      <c r="C18" s="9">
        <v>26731</v>
      </c>
      <c r="D18" s="9">
        <f>C18</f>
        <v>26731</v>
      </c>
      <c r="E18" s="9">
        <f t="shared" si="0"/>
        <v>0</v>
      </c>
      <c r="F18" s="9">
        <v>0</v>
      </c>
      <c r="G18" s="9">
        <f t="shared" si="2"/>
        <v>26731</v>
      </c>
      <c r="H18" s="9">
        <f t="shared" si="3"/>
        <v>0</v>
      </c>
      <c r="I18" s="10"/>
      <c r="J18" s="3"/>
      <c r="K18" s="3"/>
      <c r="L18" s="3"/>
      <c r="M18" s="3"/>
    </row>
    <row r="19" spans="1:13" x14ac:dyDescent="0.3">
      <c r="A19" s="6" t="s">
        <v>10</v>
      </c>
      <c r="B19" s="9">
        <f t="shared" ref="B19:H19" si="4">SUM(B10:B18)</f>
        <v>72908.240000000005</v>
      </c>
      <c r="C19" s="9">
        <f t="shared" si="4"/>
        <v>1293947.1399999999</v>
      </c>
      <c r="D19" s="9">
        <f t="shared" si="4"/>
        <v>1123925.75</v>
      </c>
      <c r="E19" s="9">
        <f t="shared" si="4"/>
        <v>170021.38999999998</v>
      </c>
      <c r="F19" s="9">
        <f t="shared" si="4"/>
        <v>1326232.9800000002</v>
      </c>
      <c r="G19" s="9">
        <f t="shared" si="4"/>
        <v>-202307.23000000007</v>
      </c>
      <c r="H19" s="9">
        <f t="shared" si="4"/>
        <v>242929.62999999998</v>
      </c>
      <c r="I19" s="10"/>
      <c r="J19" s="3"/>
      <c r="K19" s="3"/>
      <c r="L19" s="3"/>
      <c r="M19" s="3"/>
    </row>
    <row r="20" spans="1:13" x14ac:dyDescent="0.3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86.4" x14ac:dyDescent="0.3">
      <c r="A21" s="4" t="s">
        <v>4</v>
      </c>
      <c r="B21" s="4" t="s">
        <v>31</v>
      </c>
      <c r="C21" s="4" t="s">
        <v>32</v>
      </c>
      <c r="D21" s="4" t="s">
        <v>21</v>
      </c>
      <c r="E21" s="4" t="s">
        <v>22</v>
      </c>
      <c r="F21" s="4" t="s">
        <v>26</v>
      </c>
      <c r="G21" s="3"/>
      <c r="H21" s="3"/>
      <c r="I21" s="3"/>
      <c r="J21" s="3"/>
      <c r="K21" s="3"/>
    </row>
    <row r="22" spans="1:13" x14ac:dyDescent="0.3">
      <c r="A22" s="4">
        <v>1</v>
      </c>
      <c r="B22" s="4">
        <v>2</v>
      </c>
      <c r="C22" s="4">
        <v>3</v>
      </c>
      <c r="D22" s="4">
        <v>5</v>
      </c>
      <c r="E22" s="4">
        <v>6</v>
      </c>
      <c r="F22" s="4">
        <v>7</v>
      </c>
      <c r="G22" s="3"/>
      <c r="H22" s="3"/>
      <c r="I22" s="3"/>
      <c r="J22" s="3"/>
      <c r="K22" s="3"/>
    </row>
    <row r="23" spans="1:13" x14ac:dyDescent="0.3">
      <c r="A23" s="4" t="s">
        <v>11</v>
      </c>
      <c r="B23" s="9">
        <v>1974950</v>
      </c>
      <c r="C23" s="9">
        <v>98747</v>
      </c>
      <c r="D23" s="9">
        <v>98747</v>
      </c>
      <c r="E23" s="9">
        <v>16378.4</v>
      </c>
      <c r="F23" s="9">
        <f>D23-E23</f>
        <v>82368.600000000006</v>
      </c>
      <c r="G23" s="3"/>
      <c r="H23" s="3"/>
      <c r="I23" s="3"/>
      <c r="J23" s="3"/>
      <c r="K23" s="3"/>
      <c r="L23" s="3"/>
    </row>
    <row r="24" spans="1:13" x14ac:dyDescent="0.3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x14ac:dyDescent="0.3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x14ac:dyDescent="0.3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x14ac:dyDescent="0.3">
      <c r="B27" s="3"/>
      <c r="D27" s="3"/>
      <c r="F27" s="3"/>
      <c r="G27" s="3"/>
      <c r="H27" s="3"/>
      <c r="I27" s="3"/>
      <c r="J27" s="3"/>
      <c r="K27" s="3"/>
      <c r="L27" s="3"/>
      <c r="M27" s="3"/>
    </row>
    <row r="28" spans="1:13" x14ac:dyDescent="0.3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x14ac:dyDescent="0.3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18" x14ac:dyDescent="0.3">
      <c r="A30" s="7" t="s">
        <v>12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18" x14ac:dyDescent="0.3">
      <c r="A31" s="7" t="s">
        <v>13</v>
      </c>
      <c r="B31" s="3"/>
      <c r="C31" s="3" t="s">
        <v>14</v>
      </c>
      <c r="D31" s="3"/>
      <c r="E31" s="7" t="s">
        <v>15</v>
      </c>
      <c r="F31" s="3"/>
      <c r="G31" s="3"/>
      <c r="H31" s="3"/>
      <c r="I31" s="3"/>
      <c r="J31" s="3"/>
      <c r="K31" s="3"/>
      <c r="L31" s="3"/>
      <c r="M31" s="3"/>
    </row>
    <row r="32" spans="1:13" x14ac:dyDescent="0.3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x14ac:dyDescent="0.3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x14ac:dyDescent="0.3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x14ac:dyDescent="0.3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x14ac:dyDescent="0.3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x14ac:dyDescent="0.3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x14ac:dyDescent="0.3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x14ac:dyDescent="0.3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x14ac:dyDescent="0.3">
      <c r="A40" s="3"/>
      <c r="B40" s="3"/>
      <c r="C40" s="3"/>
      <c r="D40" s="3"/>
      <c r="E40" s="3"/>
      <c r="F40" s="4">
        <v>1326232.98</v>
      </c>
      <c r="G40" s="3"/>
      <c r="H40" s="3"/>
      <c r="I40" s="3"/>
      <c r="J40" s="3"/>
      <c r="K40" s="3"/>
      <c r="L40" s="3"/>
      <c r="M40" s="3"/>
    </row>
    <row r="41" spans="1:13" x14ac:dyDescent="0.3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 x14ac:dyDescent="0.3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 x14ac:dyDescent="0.3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x14ac:dyDescent="0.3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 x14ac:dyDescent="0.3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 x14ac:dyDescent="0.3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x14ac:dyDescent="0.3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x14ac:dyDescent="0.3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1:13" x14ac:dyDescent="0.3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1:13" x14ac:dyDescent="0.3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1:13" x14ac:dyDescent="0.3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3" x14ac:dyDescent="0.3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1:13" x14ac:dyDescent="0.3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1:13" x14ac:dyDescent="0.3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 x14ac:dyDescent="0.3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13" x14ac:dyDescent="0.3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3" x14ac:dyDescent="0.3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1:13" x14ac:dyDescent="0.3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x14ac:dyDescent="0.3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1:13" x14ac:dyDescent="0.3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1:13" x14ac:dyDescent="0.3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1:13" x14ac:dyDescent="0.3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1:13" x14ac:dyDescent="0.3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  <row r="64" spans="1:13" x14ac:dyDescent="0.3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x14ac:dyDescent="0.3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</row>
    <row r="66" spans="1:13" x14ac:dyDescent="0.3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</row>
    <row r="67" spans="1:13" x14ac:dyDescent="0.3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</row>
    <row r="68" spans="1:13" x14ac:dyDescent="0.3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1:13" x14ac:dyDescent="0.3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1:13" x14ac:dyDescent="0.3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1:13" x14ac:dyDescent="0.3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</row>
    <row r="72" spans="1:13" x14ac:dyDescent="0.3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1:13" x14ac:dyDescent="0.3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1:13" x14ac:dyDescent="0.3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1:13" x14ac:dyDescent="0.3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1:13" x14ac:dyDescent="0.3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1:13" x14ac:dyDescent="0.3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</row>
    <row r="78" spans="1:13" x14ac:dyDescent="0.3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  <row r="79" spans="1:13" x14ac:dyDescent="0.3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1:13" x14ac:dyDescent="0.3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</row>
    <row r="81" spans="1:13" x14ac:dyDescent="0.3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1:13" x14ac:dyDescent="0.3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1:13" x14ac:dyDescent="0.3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 spans="1:13" x14ac:dyDescent="0.3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</row>
    <row r="85" spans="1:13" x14ac:dyDescent="0.3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</row>
    <row r="86" spans="1:13" x14ac:dyDescent="0.3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</row>
    <row r="87" spans="1:13" x14ac:dyDescent="0.3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</row>
    <row r="88" spans="1:13" x14ac:dyDescent="0.3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</row>
    <row r="89" spans="1:13" x14ac:dyDescent="0.3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</row>
    <row r="90" spans="1:13" x14ac:dyDescent="0.3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</row>
    <row r="91" spans="1:13" x14ac:dyDescent="0.3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</row>
    <row r="92" spans="1:13" x14ac:dyDescent="0.3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</row>
    <row r="93" spans="1:13" x14ac:dyDescent="0.3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</row>
    <row r="94" spans="1:13" x14ac:dyDescent="0.3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</row>
    <row r="95" spans="1:13" x14ac:dyDescent="0.3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</row>
    <row r="96" spans="1:13" x14ac:dyDescent="0.3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</row>
    <row r="97" spans="1:13" x14ac:dyDescent="0.3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</row>
    <row r="98" spans="1:13" x14ac:dyDescent="0.3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</row>
    <row r="99" spans="1:13" x14ac:dyDescent="0.3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</row>
    <row r="100" spans="1:13" x14ac:dyDescent="0.3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1:13" x14ac:dyDescent="0.3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</row>
    <row r="102" spans="1:13" x14ac:dyDescent="0.3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</row>
    <row r="103" spans="1:13" x14ac:dyDescent="0.3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</row>
    <row r="104" spans="1:13" x14ac:dyDescent="0.3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</row>
    <row r="105" spans="1:13" x14ac:dyDescent="0.3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</row>
    <row r="106" spans="1:13" x14ac:dyDescent="0.3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</row>
    <row r="107" spans="1:13" x14ac:dyDescent="0.3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</row>
    <row r="108" spans="1:13" x14ac:dyDescent="0.3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</row>
    <row r="109" spans="1:13" x14ac:dyDescent="0.3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</row>
    <row r="110" spans="1:13" x14ac:dyDescent="0.3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</row>
    <row r="111" spans="1:13" x14ac:dyDescent="0.3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</row>
    <row r="112" spans="1:13" x14ac:dyDescent="0.3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</row>
    <row r="113" spans="1:13" x14ac:dyDescent="0.3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</row>
    <row r="114" spans="1:13" x14ac:dyDescent="0.3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</row>
    <row r="115" spans="1:13" x14ac:dyDescent="0.3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</row>
    <row r="116" spans="1:13" x14ac:dyDescent="0.3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</row>
    <row r="117" spans="1:13" x14ac:dyDescent="0.3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</row>
    <row r="118" spans="1:13" x14ac:dyDescent="0.3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</row>
    <row r="119" spans="1:13" x14ac:dyDescent="0.3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</row>
    <row r="120" spans="1:13" x14ac:dyDescent="0.3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</row>
    <row r="121" spans="1:13" x14ac:dyDescent="0.3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</row>
    <row r="122" spans="1:13" x14ac:dyDescent="0.3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</row>
    <row r="123" spans="1:13" x14ac:dyDescent="0.3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</row>
    <row r="124" spans="1:13" x14ac:dyDescent="0.3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</row>
    <row r="125" spans="1:13" x14ac:dyDescent="0.3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</row>
    <row r="126" spans="1:13" x14ac:dyDescent="0.3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</row>
    <row r="127" spans="1:13" x14ac:dyDescent="0.3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</row>
    <row r="128" spans="1:13" x14ac:dyDescent="0.3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</row>
    <row r="129" spans="1:13" x14ac:dyDescent="0.3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</row>
    <row r="130" spans="1:13" x14ac:dyDescent="0.3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</row>
    <row r="131" spans="1:13" x14ac:dyDescent="0.3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</row>
    <row r="132" spans="1:13" x14ac:dyDescent="0.3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</row>
    <row r="133" spans="1:13" x14ac:dyDescent="0.3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</row>
    <row r="134" spans="1:13" x14ac:dyDescent="0.3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</row>
    <row r="135" spans="1:13" x14ac:dyDescent="0.3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</row>
    <row r="136" spans="1:13" x14ac:dyDescent="0.3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</row>
    <row r="137" spans="1:13" x14ac:dyDescent="0.3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</row>
    <row r="138" spans="1:13" x14ac:dyDescent="0.3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</row>
    <row r="139" spans="1:13" x14ac:dyDescent="0.3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</row>
    <row r="140" spans="1:13" x14ac:dyDescent="0.3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</row>
    <row r="141" spans="1:13" x14ac:dyDescent="0.3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</row>
    <row r="142" spans="1:13" x14ac:dyDescent="0.3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</row>
    <row r="143" spans="1:13" x14ac:dyDescent="0.3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</row>
    <row r="144" spans="1:13" x14ac:dyDescent="0.3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</row>
    <row r="145" spans="1:13" x14ac:dyDescent="0.3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</row>
    <row r="146" spans="1:13" x14ac:dyDescent="0.3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</row>
    <row r="147" spans="1:13" x14ac:dyDescent="0.3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</row>
    <row r="148" spans="1:13" x14ac:dyDescent="0.3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</row>
    <row r="149" spans="1:13" x14ac:dyDescent="0.3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</row>
    <row r="150" spans="1:13" x14ac:dyDescent="0.3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</row>
    <row r="151" spans="1:13" x14ac:dyDescent="0.3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</row>
    <row r="152" spans="1:13" x14ac:dyDescent="0.3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</row>
    <row r="153" spans="1:13" x14ac:dyDescent="0.3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</row>
    <row r="154" spans="1:13" x14ac:dyDescent="0.3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</row>
    <row r="155" spans="1:13" x14ac:dyDescent="0.3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</row>
    <row r="156" spans="1:13" x14ac:dyDescent="0.3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</row>
    <row r="157" spans="1:13" x14ac:dyDescent="0.3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</row>
    <row r="158" spans="1:13" x14ac:dyDescent="0.3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</row>
    <row r="159" spans="1:13" x14ac:dyDescent="0.3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</row>
    <row r="160" spans="1:13" x14ac:dyDescent="0.3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</row>
    <row r="161" spans="1:13" x14ac:dyDescent="0.3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</row>
    <row r="162" spans="1:13" x14ac:dyDescent="0.3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</row>
    <row r="163" spans="1:13" x14ac:dyDescent="0.3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</row>
    <row r="164" spans="1:13" x14ac:dyDescent="0.3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</row>
    <row r="165" spans="1:13" x14ac:dyDescent="0.3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</row>
    <row r="166" spans="1:13" x14ac:dyDescent="0.3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</row>
    <row r="167" spans="1:13" x14ac:dyDescent="0.3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</row>
    <row r="168" spans="1:13" x14ac:dyDescent="0.3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</row>
    <row r="169" spans="1:13" x14ac:dyDescent="0.3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</row>
    <row r="170" spans="1:13" x14ac:dyDescent="0.3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</row>
    <row r="171" spans="1:13" x14ac:dyDescent="0.3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</row>
    <row r="172" spans="1:13" x14ac:dyDescent="0.3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</row>
    <row r="173" spans="1:13" x14ac:dyDescent="0.3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</row>
    <row r="174" spans="1:13" x14ac:dyDescent="0.3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</row>
    <row r="175" spans="1:13" x14ac:dyDescent="0.3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</row>
    <row r="176" spans="1:13" x14ac:dyDescent="0.3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</row>
    <row r="177" spans="1:13" x14ac:dyDescent="0.3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</row>
    <row r="178" spans="1:13" x14ac:dyDescent="0.3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</row>
    <row r="179" spans="1:13" x14ac:dyDescent="0.3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</row>
    <row r="180" spans="1:13" x14ac:dyDescent="0.3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</row>
    <row r="181" spans="1:13" x14ac:dyDescent="0.3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</row>
    <row r="182" spans="1:13" x14ac:dyDescent="0.3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</row>
    <row r="183" spans="1:13" x14ac:dyDescent="0.3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</row>
    <row r="184" spans="1:13" x14ac:dyDescent="0.3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</row>
    <row r="185" spans="1:13" x14ac:dyDescent="0.3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</row>
    <row r="186" spans="1:13" x14ac:dyDescent="0.3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</row>
    <row r="187" spans="1:13" x14ac:dyDescent="0.3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</row>
    <row r="188" spans="1:13" x14ac:dyDescent="0.3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</row>
    <row r="189" spans="1:13" x14ac:dyDescent="0.3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</row>
    <row r="190" spans="1:13" x14ac:dyDescent="0.3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</row>
    <row r="191" spans="1:13" x14ac:dyDescent="0.3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</row>
    <row r="192" spans="1:13" x14ac:dyDescent="0.3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</row>
    <row r="193" spans="1:13" x14ac:dyDescent="0.3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</row>
    <row r="194" spans="1:13" x14ac:dyDescent="0.3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</row>
    <row r="195" spans="1:13" x14ac:dyDescent="0.3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</row>
    <row r="196" spans="1:13" x14ac:dyDescent="0.3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</row>
    <row r="197" spans="1:13" x14ac:dyDescent="0.3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</row>
    <row r="198" spans="1:13" x14ac:dyDescent="0.3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</row>
    <row r="199" spans="1:13" x14ac:dyDescent="0.3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</row>
    <row r="200" spans="1:13" x14ac:dyDescent="0.3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</row>
    <row r="201" spans="1:13" x14ac:dyDescent="0.3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</row>
    <row r="202" spans="1:13" x14ac:dyDescent="0.3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</row>
    <row r="203" spans="1:13" x14ac:dyDescent="0.3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</row>
    <row r="204" spans="1:13" x14ac:dyDescent="0.3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</row>
    <row r="205" spans="1:13" x14ac:dyDescent="0.3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</row>
    <row r="206" spans="1:13" x14ac:dyDescent="0.3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</row>
    <row r="207" spans="1:13" x14ac:dyDescent="0.3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</row>
    <row r="208" spans="1:13" x14ac:dyDescent="0.3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</row>
    <row r="209" spans="1:13" x14ac:dyDescent="0.3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</row>
    <row r="210" spans="1:13" x14ac:dyDescent="0.3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</row>
    <row r="211" spans="1:13" x14ac:dyDescent="0.3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</row>
    <row r="212" spans="1:13" x14ac:dyDescent="0.3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</row>
    <row r="213" spans="1:13" x14ac:dyDescent="0.3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</row>
    <row r="214" spans="1:13" x14ac:dyDescent="0.3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</row>
    <row r="215" spans="1:13" x14ac:dyDescent="0.3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</row>
    <row r="216" spans="1:13" x14ac:dyDescent="0.3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</row>
    <row r="217" spans="1:13" x14ac:dyDescent="0.3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</row>
    <row r="218" spans="1:13" x14ac:dyDescent="0.3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</row>
    <row r="219" spans="1:13" x14ac:dyDescent="0.3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</row>
    <row r="220" spans="1:13" x14ac:dyDescent="0.3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</row>
    <row r="221" spans="1:13" x14ac:dyDescent="0.3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</row>
    <row r="222" spans="1:13" x14ac:dyDescent="0.3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</row>
    <row r="223" spans="1:13" x14ac:dyDescent="0.3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</row>
    <row r="224" spans="1:13" x14ac:dyDescent="0.3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</row>
    <row r="225" spans="1:13" x14ac:dyDescent="0.3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</row>
    <row r="226" spans="1:13" x14ac:dyDescent="0.3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</row>
    <row r="227" spans="1:13" x14ac:dyDescent="0.3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</row>
    <row r="228" spans="1:13" x14ac:dyDescent="0.3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</row>
    <row r="229" spans="1:13" x14ac:dyDescent="0.3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</row>
    <row r="230" spans="1:13" x14ac:dyDescent="0.3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</row>
    <row r="231" spans="1:13" x14ac:dyDescent="0.3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</row>
    <row r="232" spans="1:13" x14ac:dyDescent="0.3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</row>
    <row r="233" spans="1:13" x14ac:dyDescent="0.3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</row>
    <row r="234" spans="1:13" x14ac:dyDescent="0.3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</row>
    <row r="235" spans="1:13" x14ac:dyDescent="0.3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</row>
    <row r="236" spans="1:13" x14ac:dyDescent="0.3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</row>
    <row r="237" spans="1:13" x14ac:dyDescent="0.3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</row>
    <row r="238" spans="1:13" x14ac:dyDescent="0.3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</row>
    <row r="239" spans="1:13" x14ac:dyDescent="0.3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</row>
    <row r="240" spans="1:13" x14ac:dyDescent="0.3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</row>
    <row r="241" spans="1:13" x14ac:dyDescent="0.3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</row>
    <row r="242" spans="1:13" x14ac:dyDescent="0.3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</row>
    <row r="243" spans="1:13" x14ac:dyDescent="0.3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</row>
    <row r="244" spans="1:13" x14ac:dyDescent="0.3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</row>
    <row r="245" spans="1:13" x14ac:dyDescent="0.3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</row>
    <row r="246" spans="1:13" x14ac:dyDescent="0.3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</row>
    <row r="247" spans="1:13" x14ac:dyDescent="0.3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</row>
    <row r="248" spans="1:13" x14ac:dyDescent="0.3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</row>
    <row r="249" spans="1:13" x14ac:dyDescent="0.3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</row>
    <row r="250" spans="1:13" x14ac:dyDescent="0.3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</row>
    <row r="251" spans="1:13" x14ac:dyDescent="0.3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</row>
    <row r="252" spans="1:13" x14ac:dyDescent="0.3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</row>
    <row r="253" spans="1:13" x14ac:dyDescent="0.3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</row>
    <row r="254" spans="1:13" x14ac:dyDescent="0.3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</row>
    <row r="255" spans="1:13" x14ac:dyDescent="0.3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</row>
    <row r="256" spans="1:13" x14ac:dyDescent="0.3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</row>
    <row r="257" spans="1:13" x14ac:dyDescent="0.3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</row>
    <row r="258" spans="1:13" x14ac:dyDescent="0.3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</row>
    <row r="259" spans="1:13" x14ac:dyDescent="0.3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</row>
    <row r="260" spans="1:13" x14ac:dyDescent="0.3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</row>
    <row r="261" spans="1:13" x14ac:dyDescent="0.3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</row>
    <row r="262" spans="1:13" x14ac:dyDescent="0.3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</row>
    <row r="263" spans="1:13" x14ac:dyDescent="0.3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</row>
    <row r="264" spans="1:13" x14ac:dyDescent="0.3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</row>
    <row r="265" spans="1:13" x14ac:dyDescent="0.3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</row>
    <row r="266" spans="1:13" x14ac:dyDescent="0.3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</row>
    <row r="267" spans="1:13" x14ac:dyDescent="0.3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</row>
    <row r="268" spans="1:13" x14ac:dyDescent="0.3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</row>
    <row r="269" spans="1:13" x14ac:dyDescent="0.3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</row>
    <row r="270" spans="1:13" x14ac:dyDescent="0.3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</row>
    <row r="271" spans="1:13" x14ac:dyDescent="0.3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</row>
    <row r="272" spans="1:13" x14ac:dyDescent="0.3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</row>
    <row r="273" spans="1:13" x14ac:dyDescent="0.3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</row>
    <row r="274" spans="1:13" x14ac:dyDescent="0.3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</row>
    <row r="275" spans="1:13" x14ac:dyDescent="0.3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</row>
    <row r="276" spans="1:13" x14ac:dyDescent="0.3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</row>
    <row r="277" spans="1:13" x14ac:dyDescent="0.3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</row>
    <row r="278" spans="1:13" x14ac:dyDescent="0.3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</row>
    <row r="279" spans="1:13" x14ac:dyDescent="0.3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</row>
    <row r="280" spans="1:13" x14ac:dyDescent="0.3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</row>
    <row r="281" spans="1:13" x14ac:dyDescent="0.3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</row>
    <row r="282" spans="1:13" x14ac:dyDescent="0.3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</row>
    <row r="283" spans="1:13" x14ac:dyDescent="0.3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</row>
    <row r="284" spans="1:13" x14ac:dyDescent="0.3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</row>
    <row r="285" spans="1:13" x14ac:dyDescent="0.3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</row>
    <row r="286" spans="1:13" x14ac:dyDescent="0.3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</row>
    <row r="287" spans="1:13" x14ac:dyDescent="0.3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</row>
    <row r="288" spans="1:13" x14ac:dyDescent="0.3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</row>
    <row r="289" spans="1:13" x14ac:dyDescent="0.3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</row>
    <row r="290" spans="1:13" x14ac:dyDescent="0.3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</row>
    <row r="291" spans="1:13" x14ac:dyDescent="0.3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</row>
    <row r="292" spans="1:13" x14ac:dyDescent="0.3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</row>
    <row r="293" spans="1:13" x14ac:dyDescent="0.3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</row>
    <row r="294" spans="1:13" x14ac:dyDescent="0.3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</row>
    <row r="295" spans="1:13" x14ac:dyDescent="0.3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</row>
    <row r="296" spans="1:13" x14ac:dyDescent="0.3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</row>
    <row r="297" spans="1:13" x14ac:dyDescent="0.3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</row>
    <row r="298" spans="1:13" x14ac:dyDescent="0.3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</row>
    <row r="299" spans="1:13" x14ac:dyDescent="0.3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</row>
    <row r="300" spans="1:13" x14ac:dyDescent="0.3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</row>
    <row r="301" spans="1:13" x14ac:dyDescent="0.3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</row>
    <row r="302" spans="1:13" x14ac:dyDescent="0.3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</row>
    <row r="303" spans="1:13" x14ac:dyDescent="0.3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</row>
    <row r="304" spans="1:13" x14ac:dyDescent="0.3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</row>
    <row r="305" spans="1:13" x14ac:dyDescent="0.3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</row>
    <row r="306" spans="1:13" x14ac:dyDescent="0.3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</row>
    <row r="307" spans="1:13" x14ac:dyDescent="0.3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</row>
    <row r="308" spans="1:13" x14ac:dyDescent="0.3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</row>
    <row r="309" spans="1:13" x14ac:dyDescent="0.3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</row>
    <row r="310" spans="1:13" x14ac:dyDescent="0.3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</row>
    <row r="311" spans="1:13" x14ac:dyDescent="0.3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</row>
    <row r="312" spans="1:13" x14ac:dyDescent="0.3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</row>
    <row r="313" spans="1:13" x14ac:dyDescent="0.3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</row>
    <row r="314" spans="1:13" x14ac:dyDescent="0.3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</row>
    <row r="315" spans="1:13" x14ac:dyDescent="0.3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</row>
    <row r="316" spans="1:13" x14ac:dyDescent="0.3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</row>
    <row r="317" spans="1:13" x14ac:dyDescent="0.3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</row>
    <row r="318" spans="1:13" x14ac:dyDescent="0.3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</row>
    <row r="319" spans="1:13" x14ac:dyDescent="0.3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</row>
    <row r="320" spans="1:13" x14ac:dyDescent="0.3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</row>
    <row r="321" spans="1:13" x14ac:dyDescent="0.3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</row>
    <row r="322" spans="1:13" x14ac:dyDescent="0.3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</row>
    <row r="323" spans="1:13" x14ac:dyDescent="0.3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</row>
    <row r="324" spans="1:13" x14ac:dyDescent="0.3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</row>
    <row r="325" spans="1:13" x14ac:dyDescent="0.3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</row>
    <row r="326" spans="1:13" x14ac:dyDescent="0.3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</row>
    <row r="327" spans="1:13" x14ac:dyDescent="0.3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</row>
    <row r="328" spans="1:13" x14ac:dyDescent="0.3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</row>
    <row r="329" spans="1:13" x14ac:dyDescent="0.3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</row>
    <row r="330" spans="1:13" x14ac:dyDescent="0.3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</row>
    <row r="331" spans="1:13" x14ac:dyDescent="0.3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</row>
    <row r="332" spans="1:13" x14ac:dyDescent="0.3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</row>
    <row r="333" spans="1:13" x14ac:dyDescent="0.3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</row>
    <row r="334" spans="1:13" x14ac:dyDescent="0.3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</row>
    <row r="335" spans="1:13" x14ac:dyDescent="0.3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</row>
    <row r="336" spans="1:13" x14ac:dyDescent="0.3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</row>
    <row r="337" spans="1:13" x14ac:dyDescent="0.3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</row>
    <row r="338" spans="1:13" x14ac:dyDescent="0.3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</row>
    <row r="339" spans="1:13" x14ac:dyDescent="0.3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</row>
    <row r="340" spans="1:13" x14ac:dyDescent="0.3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</row>
    <row r="341" spans="1:13" x14ac:dyDescent="0.3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</row>
    <row r="342" spans="1:13" x14ac:dyDescent="0.3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</row>
    <row r="343" spans="1:13" x14ac:dyDescent="0.3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</row>
    <row r="344" spans="1:13" x14ac:dyDescent="0.3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</row>
    <row r="345" spans="1:13" x14ac:dyDescent="0.3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</row>
    <row r="346" spans="1:13" x14ac:dyDescent="0.3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</row>
    <row r="347" spans="1:13" x14ac:dyDescent="0.3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</row>
    <row r="348" spans="1:13" x14ac:dyDescent="0.3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</row>
    <row r="349" spans="1:13" x14ac:dyDescent="0.3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</row>
    <row r="350" spans="1:13" x14ac:dyDescent="0.3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</row>
    <row r="351" spans="1:13" x14ac:dyDescent="0.3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</row>
    <row r="352" spans="1:13" x14ac:dyDescent="0.3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</row>
    <row r="353" spans="1:13" x14ac:dyDescent="0.3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</row>
    <row r="354" spans="1:13" x14ac:dyDescent="0.3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</row>
    <row r="355" spans="1:13" x14ac:dyDescent="0.3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</row>
    <row r="356" spans="1:13" x14ac:dyDescent="0.3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</row>
    <row r="357" spans="1:13" x14ac:dyDescent="0.3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</row>
    <row r="358" spans="1:13" x14ac:dyDescent="0.3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</row>
    <row r="359" spans="1:13" x14ac:dyDescent="0.3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</row>
    <row r="360" spans="1:13" x14ac:dyDescent="0.3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</row>
    <row r="361" spans="1:13" x14ac:dyDescent="0.3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</row>
    <row r="362" spans="1:13" x14ac:dyDescent="0.3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</row>
    <row r="363" spans="1:13" x14ac:dyDescent="0.3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</row>
    <row r="364" spans="1:13" x14ac:dyDescent="0.3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</row>
    <row r="365" spans="1:13" x14ac:dyDescent="0.3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</row>
    <row r="366" spans="1:13" x14ac:dyDescent="0.3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</row>
    <row r="367" spans="1:13" x14ac:dyDescent="0.3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</row>
    <row r="368" spans="1:13" x14ac:dyDescent="0.3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</row>
    <row r="369" spans="1:13" x14ac:dyDescent="0.3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</row>
    <row r="370" spans="1:13" x14ac:dyDescent="0.3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</row>
    <row r="371" spans="1:13" x14ac:dyDescent="0.3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</row>
    <row r="372" spans="1:13" x14ac:dyDescent="0.3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</row>
    <row r="373" spans="1:13" x14ac:dyDescent="0.3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</row>
    <row r="374" spans="1:13" x14ac:dyDescent="0.3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</row>
    <row r="375" spans="1:13" x14ac:dyDescent="0.3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</row>
    <row r="376" spans="1:13" x14ac:dyDescent="0.3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</row>
    <row r="377" spans="1:13" x14ac:dyDescent="0.3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</row>
    <row r="378" spans="1:13" x14ac:dyDescent="0.3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</row>
    <row r="379" spans="1:13" x14ac:dyDescent="0.3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</row>
    <row r="380" spans="1:13" x14ac:dyDescent="0.3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</row>
    <row r="381" spans="1:13" x14ac:dyDescent="0.3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</row>
    <row r="382" spans="1:13" x14ac:dyDescent="0.3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</row>
    <row r="383" spans="1:13" x14ac:dyDescent="0.3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</row>
    <row r="384" spans="1:13" x14ac:dyDescent="0.3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</row>
    <row r="385" spans="1:13" x14ac:dyDescent="0.3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</row>
    <row r="386" spans="1:13" x14ac:dyDescent="0.3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</row>
    <row r="387" spans="1:13" x14ac:dyDescent="0.3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</row>
    <row r="388" spans="1:13" x14ac:dyDescent="0.3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</row>
    <row r="389" spans="1:13" x14ac:dyDescent="0.3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</row>
    <row r="390" spans="1:13" x14ac:dyDescent="0.3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</row>
    <row r="391" spans="1:13" x14ac:dyDescent="0.3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</row>
    <row r="392" spans="1:13" x14ac:dyDescent="0.3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</row>
    <row r="393" spans="1:13" x14ac:dyDescent="0.3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</row>
    <row r="394" spans="1:13" x14ac:dyDescent="0.3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</row>
    <row r="395" spans="1:13" x14ac:dyDescent="0.3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</row>
    <row r="396" spans="1:13" x14ac:dyDescent="0.3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</row>
    <row r="397" spans="1:13" x14ac:dyDescent="0.3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</row>
    <row r="398" spans="1:13" x14ac:dyDescent="0.3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</row>
    <row r="399" spans="1:13" x14ac:dyDescent="0.3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</row>
    <row r="400" spans="1:13" x14ac:dyDescent="0.3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</row>
    <row r="401" spans="1:13" x14ac:dyDescent="0.3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</row>
    <row r="402" spans="1:13" x14ac:dyDescent="0.3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</row>
    <row r="403" spans="1:13" x14ac:dyDescent="0.3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</row>
    <row r="404" spans="1:13" x14ac:dyDescent="0.3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</row>
    <row r="405" spans="1:13" x14ac:dyDescent="0.3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</row>
    <row r="406" spans="1:13" x14ac:dyDescent="0.3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</row>
    <row r="407" spans="1:13" x14ac:dyDescent="0.3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</row>
    <row r="408" spans="1:13" x14ac:dyDescent="0.3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</row>
    <row r="409" spans="1:13" x14ac:dyDescent="0.3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</row>
    <row r="410" spans="1:13" x14ac:dyDescent="0.3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</row>
    <row r="411" spans="1:13" x14ac:dyDescent="0.3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</row>
    <row r="412" spans="1:13" x14ac:dyDescent="0.3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</row>
    <row r="413" spans="1:13" x14ac:dyDescent="0.3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</row>
    <row r="414" spans="1:13" x14ac:dyDescent="0.3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</row>
    <row r="415" spans="1:13" x14ac:dyDescent="0.3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</row>
    <row r="416" spans="1:13" x14ac:dyDescent="0.3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</row>
    <row r="417" spans="1:13" x14ac:dyDescent="0.3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</row>
    <row r="418" spans="1:13" x14ac:dyDescent="0.3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</row>
    <row r="419" spans="1:13" x14ac:dyDescent="0.3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</row>
    <row r="420" spans="1:13" x14ac:dyDescent="0.3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</row>
    <row r="421" spans="1:13" x14ac:dyDescent="0.3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</row>
    <row r="422" spans="1:13" x14ac:dyDescent="0.3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</row>
    <row r="423" spans="1:13" x14ac:dyDescent="0.3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</row>
    <row r="424" spans="1:13" x14ac:dyDescent="0.3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</row>
    <row r="425" spans="1:13" x14ac:dyDescent="0.3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</row>
    <row r="426" spans="1:13" x14ac:dyDescent="0.3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</row>
    <row r="427" spans="1:13" x14ac:dyDescent="0.3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</row>
    <row r="428" spans="1:13" x14ac:dyDescent="0.3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</row>
    <row r="429" spans="1:13" x14ac:dyDescent="0.3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</row>
    <row r="430" spans="1:13" x14ac:dyDescent="0.3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</row>
    <row r="431" spans="1:13" x14ac:dyDescent="0.3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</row>
    <row r="432" spans="1:13" x14ac:dyDescent="0.3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</row>
    <row r="433" spans="1:13" x14ac:dyDescent="0.3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</row>
    <row r="434" spans="1:13" x14ac:dyDescent="0.3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</row>
    <row r="435" spans="1:13" x14ac:dyDescent="0.3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</row>
    <row r="436" spans="1:13" x14ac:dyDescent="0.3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</row>
    <row r="437" spans="1:13" x14ac:dyDescent="0.3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</row>
    <row r="438" spans="1:13" x14ac:dyDescent="0.3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</row>
    <row r="439" spans="1:13" x14ac:dyDescent="0.3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</row>
    <row r="440" spans="1:13" x14ac:dyDescent="0.3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</row>
    <row r="441" spans="1:13" x14ac:dyDescent="0.3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</row>
    <row r="442" spans="1:13" x14ac:dyDescent="0.3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</row>
    <row r="443" spans="1:13" x14ac:dyDescent="0.3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</row>
    <row r="444" spans="1:13" x14ac:dyDescent="0.3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</row>
    <row r="445" spans="1:13" x14ac:dyDescent="0.3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</row>
    <row r="446" spans="1:13" x14ac:dyDescent="0.3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</row>
    <row r="447" spans="1:13" x14ac:dyDescent="0.3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</row>
    <row r="448" spans="1:13" x14ac:dyDescent="0.3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</row>
    <row r="449" spans="1:7" x14ac:dyDescent="0.3">
      <c r="A449" s="3"/>
      <c r="B449" s="3"/>
      <c r="C449" s="3"/>
      <c r="D449" s="3"/>
      <c r="E449" s="3"/>
      <c r="F449" s="3"/>
      <c r="G449" s="3"/>
    </row>
    <row r="450" spans="1:7" x14ac:dyDescent="0.3">
      <c r="A450" s="3"/>
      <c r="B450" s="3"/>
      <c r="C450" s="3"/>
      <c r="D450" s="3"/>
      <c r="E450" s="3"/>
      <c r="F450" s="3"/>
      <c r="G450" s="3"/>
    </row>
    <row r="451" spans="1:7" x14ac:dyDescent="0.3">
      <c r="A451" s="3"/>
      <c r="B451" s="3"/>
      <c r="C451" s="3"/>
      <c r="D451" s="3"/>
      <c r="E451" s="3"/>
      <c r="F451" s="3"/>
      <c r="G451" s="3"/>
    </row>
    <row r="452" spans="1:7" x14ac:dyDescent="0.3">
      <c r="A452" s="3"/>
      <c r="B452" s="3"/>
      <c r="C452" s="3"/>
      <c r="D452" s="3"/>
      <c r="E452" s="3"/>
      <c r="F452" s="3"/>
      <c r="G452" s="3"/>
    </row>
  </sheetData>
  <pageMargins left="0.7" right="0.7" top="0.75" bottom="0.75" header="0.3" footer="0.3"/>
  <pageSetup paperSize="9" scale="56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2013-06-03T05:02:04Z</dcterms:modified>
</cp:coreProperties>
</file>